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85" windowHeight="8340" tabRatio="626" activeTab="0"/>
  </bookViews>
  <sheets>
    <sheet name="发票(INVOICE)" sheetId="1" r:id="rId1"/>
    <sheet name="装箱单（PACKING LIST)" sheetId="2" r:id="rId2"/>
  </sheets>
  <definedNames/>
  <calcPr fullCalcOnLoad="1"/>
</workbook>
</file>

<file path=xl/comments1.xml><?xml version="1.0" encoding="utf-8"?>
<comments xmlns="http://schemas.openxmlformats.org/spreadsheetml/2006/main">
  <authors>
    <author>tclsevers</author>
  </authors>
  <commentList>
    <comment ref="E8" authorId="0">
      <text>
        <r>
          <rPr>
            <b/>
            <sz val="9"/>
            <rFont val="宋体"/>
            <family val="0"/>
          </rPr>
          <t>tclsevers:</t>
        </r>
        <r>
          <rPr>
            <sz val="9"/>
            <rFont val="宋体"/>
            <family val="0"/>
          </rPr>
          <t xml:space="preserve">
4N2745BL</t>
        </r>
      </text>
    </comment>
    <comment ref="C8" authorId="0">
      <text>
        <r>
          <rPr>
            <b/>
            <sz val="9"/>
            <rFont val="宋体"/>
            <family val="0"/>
          </rPr>
          <t>tclsevers:</t>
        </r>
        <r>
          <rPr>
            <sz val="9"/>
            <rFont val="宋体"/>
            <family val="0"/>
          </rPr>
          <t xml:space="preserve">
如：FBA5DTJDBP</t>
        </r>
      </text>
    </comment>
  </commentList>
</comments>
</file>

<file path=xl/sharedStrings.xml><?xml version="1.0" encoding="utf-8"?>
<sst xmlns="http://schemas.openxmlformats.org/spreadsheetml/2006/main" count="57" uniqueCount="49">
  <si>
    <t>COMMERCIAL INVOICE</t>
  </si>
  <si>
    <r>
      <t>INVOICE No</t>
    </r>
    <r>
      <rPr>
        <b/>
        <sz val="10"/>
        <rFont val="宋体"/>
        <family val="0"/>
      </rPr>
      <t>（发票号码）</t>
    </r>
    <r>
      <rPr>
        <b/>
        <sz val="10"/>
        <rFont val="Arial"/>
        <family val="2"/>
      </rPr>
      <t>:</t>
    </r>
  </si>
  <si>
    <t>FBA</t>
  </si>
  <si>
    <t xml:space="preserve">Shipping Term:  DDP                              Payment Term : PP       </t>
  </si>
  <si>
    <r>
      <t xml:space="preserve">Address:Servicios Comerciales Amazon Mexico S. d
CPA San Martin Obispo – Edificio B019
Autopista Chamapa-Lecheria KM 2.5
Cuautitlán Izcalli, Estado de Mexico 54769
</t>
    </r>
    <r>
      <rPr>
        <b/>
        <sz val="10"/>
        <rFont val="宋体"/>
        <family val="0"/>
      </rPr>
      <t>墨西哥</t>
    </r>
    <r>
      <rPr>
        <b/>
        <sz val="10"/>
        <rFont val="Arial"/>
        <family val="2"/>
      </rPr>
      <t xml:space="preserve">
State/Province: Estado de Mexico
Country: Mexico
Postal code:  54769
Tel: 0</t>
    </r>
  </si>
  <si>
    <t>Job no.</t>
  </si>
  <si>
    <t>Description of Goods</t>
  </si>
  <si>
    <t>HS Code</t>
  </si>
  <si>
    <t>Material</t>
  </si>
  <si>
    <t>Qty</t>
  </si>
  <si>
    <r>
      <t>Unit Value</t>
    </r>
    <r>
      <rPr>
        <b/>
        <sz val="10"/>
        <rFont val="宋体"/>
        <family val="0"/>
      </rPr>
      <t>（</t>
    </r>
    <r>
      <rPr>
        <b/>
        <sz val="10"/>
        <rFont val="Arial"/>
        <family val="2"/>
      </rPr>
      <t>$</t>
    </r>
    <r>
      <rPr>
        <b/>
        <sz val="10"/>
        <rFont val="宋体"/>
        <family val="0"/>
      </rPr>
      <t>）</t>
    </r>
  </si>
  <si>
    <r>
      <t>Total Value</t>
    </r>
    <r>
      <rPr>
        <b/>
        <sz val="10"/>
        <rFont val="宋体"/>
        <family val="0"/>
      </rPr>
      <t>（</t>
    </r>
    <r>
      <rPr>
        <b/>
        <sz val="10"/>
        <rFont val="Arial"/>
        <family val="2"/>
      </rPr>
      <t>$</t>
    </r>
    <r>
      <rPr>
        <b/>
        <sz val="10"/>
        <rFont val="宋体"/>
        <family val="0"/>
      </rPr>
      <t>）</t>
    </r>
  </si>
  <si>
    <t>工作号</t>
  </si>
  <si>
    <r>
      <rPr>
        <b/>
        <sz val="10"/>
        <rFont val="宋体"/>
        <family val="0"/>
      </rPr>
      <t>货物描述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货名）</t>
    </r>
  </si>
  <si>
    <r>
      <rPr>
        <b/>
        <sz val="10"/>
        <rFont val="宋体"/>
        <family val="0"/>
      </rPr>
      <t>税号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海关编码）</t>
    </r>
  </si>
  <si>
    <t>材质</t>
  </si>
  <si>
    <t>数量</t>
  </si>
  <si>
    <t>单价（美元）</t>
  </si>
  <si>
    <t>总价（美元）</t>
  </si>
  <si>
    <t>FBA5NKJ7H1</t>
  </si>
  <si>
    <t>Table lamp桌灯</t>
  </si>
  <si>
    <t>Aluminum + synthetic wood</t>
  </si>
  <si>
    <r>
      <t xml:space="preserve">Stage lights </t>
    </r>
    <r>
      <rPr>
        <b/>
        <sz val="12"/>
        <rFont val="宋体"/>
        <family val="0"/>
      </rPr>
      <t>舞台灯</t>
    </r>
  </si>
  <si>
    <t xml:space="preserve">Aluminum </t>
  </si>
  <si>
    <r>
      <t xml:space="preserve">Bicycle Light </t>
    </r>
    <r>
      <rPr>
        <b/>
        <sz val="12"/>
        <rFont val="宋体"/>
        <family val="0"/>
      </rPr>
      <t>自行车灯</t>
    </r>
  </si>
  <si>
    <t xml:space="preserve">  </t>
  </si>
  <si>
    <t>Packing List</t>
  </si>
  <si>
    <r>
      <t>Job no.</t>
    </r>
    <r>
      <rPr>
        <b/>
        <sz val="10"/>
        <rFont val="宋体"/>
        <family val="0"/>
      </rPr>
      <t>工作号</t>
    </r>
  </si>
  <si>
    <r>
      <rPr>
        <b/>
        <sz val="10"/>
        <rFont val="宋体"/>
        <family val="0"/>
      </rPr>
      <t>品名</t>
    </r>
    <r>
      <rPr>
        <b/>
        <sz val="10"/>
        <rFont val="Times New Roman"/>
        <family val="1"/>
      </rPr>
      <t xml:space="preserve"> CARGO DESCRIPTION</t>
    </r>
  </si>
  <si>
    <r>
      <rPr>
        <b/>
        <sz val="10"/>
        <rFont val="宋体"/>
        <family val="0"/>
      </rPr>
      <t>包装（箱）</t>
    </r>
    <r>
      <rPr>
        <b/>
        <sz val="10"/>
        <rFont val="Times New Roman"/>
        <family val="1"/>
      </rPr>
      <t>CTNS</t>
    </r>
  </si>
  <si>
    <r>
      <rPr>
        <b/>
        <sz val="10"/>
        <rFont val="宋体"/>
        <family val="0"/>
      </rPr>
      <t>数量（</t>
    </r>
    <r>
      <rPr>
        <b/>
        <sz val="10"/>
        <rFont val="Times New Roman"/>
        <family val="1"/>
      </rPr>
      <t>PCS)</t>
    </r>
  </si>
  <si>
    <r>
      <rPr>
        <b/>
        <sz val="10"/>
        <rFont val="宋体"/>
        <family val="0"/>
      </rPr>
      <t>总重</t>
    </r>
    <r>
      <rPr>
        <b/>
        <sz val="10"/>
        <rFont val="Times New Roman"/>
        <family val="1"/>
      </rPr>
      <t>kg</t>
    </r>
  </si>
  <si>
    <t>TOTAL CBM(m3)</t>
  </si>
  <si>
    <t>FBA5NKJ7H1U000001</t>
  </si>
  <si>
    <t>Table lamp 桌灯</t>
  </si>
  <si>
    <t>49*49*49</t>
  </si>
  <si>
    <t>Stage lights舞台灯</t>
  </si>
  <si>
    <t>FBA5NKJ7H1U000002</t>
  </si>
  <si>
    <t>49*49*53</t>
  </si>
  <si>
    <t>TOTAL</t>
  </si>
  <si>
    <r>
      <t>SHIPMENT ID</t>
    </r>
    <r>
      <rPr>
        <b/>
        <sz val="10"/>
        <rFont val="宋体"/>
        <family val="0"/>
      </rPr>
      <t>：</t>
    </r>
  </si>
  <si>
    <t>REF ID</t>
  </si>
  <si>
    <t>必填</t>
  </si>
  <si>
    <t>图片</t>
  </si>
  <si>
    <t>SFC Service Ltd.</t>
  </si>
  <si>
    <t>SFC Service Ltd.</t>
  </si>
  <si>
    <t xml:space="preserve">1/F, Building 2, Meitai Science &amp; Technology Park, No. 1231 Guanguang Road, Longhua District, Shenzhen, China </t>
  </si>
  <si>
    <t xml:space="preserve">1/F, Building 2, Meitai Science &amp; Technology Park, No. 1231 Guanguang Road, Longhua District, Shenzhen, China </t>
  </si>
  <si>
    <t>+86(755)2698-0199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</si>
</sst>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[$$-409]#,##0.00&quot; &quot;;\([$$-409]#,##0.00\)"/>
    <numFmt numFmtId="180" formatCode="[$$-409]#,##0.00_);\([$$-409]#,##0.00\)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20"/>
      <name val="Calibri"/>
      <family val="2"/>
    </font>
    <font>
      <b/>
      <sz val="10"/>
      <name val="Times New Roman"/>
      <family val="1"/>
    </font>
    <font>
      <sz val="10"/>
      <name val="微软雅黑"/>
      <family val="2"/>
    </font>
    <font>
      <sz val="11"/>
      <color indexed="8"/>
      <name val="Times New Roman"/>
      <family val="1"/>
    </font>
    <font>
      <sz val="10"/>
      <name val="宋体"/>
      <family val="0"/>
    </font>
    <font>
      <b/>
      <sz val="12"/>
      <name val="Book Antiqua"/>
      <family val="1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Calibri"/>
      <family val="2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Calibri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10"/>
      <name val="Helv"/>
      <family val="2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0.5"/>
      <color theme="1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Font="0" applyBorder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4" borderId="0" applyNumberFormat="0" applyBorder="0" applyAlignment="0" applyProtection="0"/>
    <xf numFmtId="0" fontId="39" fillId="16" borderId="2" applyNumberFormat="0" applyAlignment="0" applyProtection="0"/>
    <xf numFmtId="0" fontId="40" fillId="17" borderId="3" applyNumberFormat="0" applyAlignment="0" applyProtection="0"/>
    <xf numFmtId="0" fontId="41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2" fillId="7" borderId="2" applyNumberFormat="0" applyAlignment="0" applyProtection="0"/>
    <xf numFmtId="0" fontId="43" fillId="3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5" applyNumberFormat="0" applyFont="0" applyAlignment="0" applyProtection="0"/>
    <xf numFmtId="0" fontId="44" fillId="16" borderId="6" applyNumberFormat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50" fillId="0" borderId="10" applyNumberFormat="0" applyFill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51" fillId="0" borderId="0">
      <alignment/>
      <protection/>
    </xf>
    <xf numFmtId="0" fontId="1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7" fillId="0" borderId="10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16" borderId="2" applyNumberFormat="0" applyAlignment="0" applyProtection="0"/>
    <xf numFmtId="0" fontId="34" fillId="17" borderId="3" applyNumberFormat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22" borderId="0" applyNumberFormat="0" applyBorder="0" applyAlignment="0" applyProtection="0"/>
    <xf numFmtId="0" fontId="32" fillId="16" borderId="6" applyNumberFormat="0" applyAlignment="0" applyProtection="0"/>
    <xf numFmtId="0" fontId="23" fillId="7" borderId="2" applyNumberFormat="0" applyAlignment="0" applyProtection="0"/>
    <xf numFmtId="0" fontId="51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5" applyNumberFormat="0" applyFon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82" applyFont="1" applyFill="1" applyAlignment="1">
      <alignment vertical="center" wrapText="1"/>
      <protection/>
    </xf>
    <xf numFmtId="0" fontId="0" fillId="0" borderId="0" xfId="82" applyFont="1" applyAlignment="1">
      <alignment vertical="center" wrapText="1"/>
      <protection/>
    </xf>
    <xf numFmtId="0" fontId="0" fillId="0" borderId="0" xfId="82" applyFont="1" applyAlignment="1">
      <alignment horizontal="center" vertical="center"/>
      <protection/>
    </xf>
    <xf numFmtId="0" fontId="0" fillId="0" borderId="0" xfId="82" applyFont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82" applyFont="1" applyBorder="1" applyAlignment="1">
      <alignment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58" fillId="0" borderId="11" xfId="82" applyFont="1" applyBorder="1" applyAlignment="1">
      <alignment horizontal="center" vertical="center" wrapText="1"/>
      <protection/>
    </xf>
    <xf numFmtId="0" fontId="8" fillId="24" borderId="11" xfId="0" applyFont="1" applyFill="1" applyBorder="1" applyAlignment="1">
      <alignment horizontal="center" vertical="center"/>
    </xf>
    <xf numFmtId="0" fontId="9" fillId="0" borderId="11" xfId="82" applyFont="1" applyBorder="1" applyAlignment="1">
      <alignment horizontal="center" vertical="center" wrapText="1"/>
      <protection/>
    </xf>
    <xf numFmtId="178" fontId="7" fillId="0" borderId="11" xfId="82" applyNumberFormat="1" applyFont="1" applyFill="1" applyBorder="1" applyAlignment="1">
      <alignment horizontal="center" vertical="center" wrapText="1"/>
      <protection/>
    </xf>
    <xf numFmtId="0" fontId="10" fillId="0" borderId="12" xfId="82" applyFont="1" applyFill="1" applyBorder="1" applyAlignment="1">
      <alignment vertical="center" wrapText="1"/>
      <protection/>
    </xf>
    <xf numFmtId="0" fontId="0" fillId="0" borderId="11" xfId="82" applyFont="1" applyBorder="1" applyAlignment="1">
      <alignment vertical="center" wrapText="1"/>
      <protection/>
    </xf>
    <xf numFmtId="0" fontId="0" fillId="0" borderId="11" xfId="82" applyFont="1" applyFill="1" applyBorder="1" applyAlignment="1">
      <alignment vertical="center" wrapText="1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9" fontId="13" fillId="0" borderId="11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vertical="center" wrapText="1"/>
    </xf>
    <xf numFmtId="49" fontId="14" fillId="25" borderId="11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3" fillId="0" borderId="12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49" fontId="14" fillId="25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vertical="center" wrapText="1"/>
    </xf>
    <xf numFmtId="0" fontId="8" fillId="24" borderId="14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0" xfId="82" applyFont="1" applyBorder="1" applyAlignment="1">
      <alignment horizontal="center" vertical="center" wrapText="1"/>
      <protection/>
    </xf>
    <xf numFmtId="0" fontId="7" fillId="0" borderId="14" xfId="82" applyFont="1" applyFill="1" applyBorder="1" applyAlignment="1">
      <alignment horizontal="center" vertical="center" wrapText="1"/>
      <protection/>
    </xf>
    <xf numFmtId="0" fontId="7" fillId="0" borderId="17" xfId="82" applyFont="1" applyFill="1" applyBorder="1" applyAlignment="1">
      <alignment horizontal="center" vertical="center" wrapText="1"/>
      <protection/>
    </xf>
    <xf numFmtId="0" fontId="7" fillId="0" borderId="18" xfId="82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49" fontId="59" fillId="0" borderId="0" xfId="0" applyNumberFormat="1" applyFont="1" applyBorder="1" applyAlignment="1">
      <alignment horizontal="center" vertical="center"/>
    </xf>
  </cellXfs>
  <cellStyles count="93">
    <cellStyle name="Normal" xfId="0"/>
    <cellStyle name="==== MS-DOS 6 Setup Modification - Begin ========&#13;&#10;[AddOns]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40% - 强调文字颜色 1" xfId="34"/>
    <cellStyle name="40% - 强调文字颜色 2" xfId="35"/>
    <cellStyle name="40% - 强调文字颜色 3" xfId="36"/>
    <cellStyle name="40% - 强调文字颜色 4" xfId="37"/>
    <cellStyle name="40% - 强调文字颜色 5" xfId="38"/>
    <cellStyle name="40% - 强调文字颜色 6" xfId="39"/>
    <cellStyle name="60% - Énfasis1" xfId="40"/>
    <cellStyle name="60% - Énfasis2" xfId="41"/>
    <cellStyle name="60% - Énfasis3" xfId="42"/>
    <cellStyle name="60% - Énfasis4" xfId="43"/>
    <cellStyle name="60% - Énfasis5" xfId="44"/>
    <cellStyle name="60% - Énfasis6" xfId="45"/>
    <cellStyle name="60% - 强调文字颜色 1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Buena" xfId="52"/>
    <cellStyle name="Cálculo" xfId="53"/>
    <cellStyle name="Celda de comprobación" xfId="54"/>
    <cellStyle name="Celda vinculada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Neutral" xfId="65"/>
    <cellStyle name="Notas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  <cellStyle name="Percent" xfId="75"/>
    <cellStyle name="标题" xfId="76"/>
    <cellStyle name="标题 1" xfId="77"/>
    <cellStyle name="标题 2" xfId="78"/>
    <cellStyle name="标题 3" xfId="79"/>
    <cellStyle name="标题 4" xfId="80"/>
    <cellStyle name="差" xfId="81"/>
    <cellStyle name="常规_0225装柜资料" xfId="82"/>
    <cellStyle name="Hyperlink" xfId="83"/>
    <cellStyle name="好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样式 1" xfId="104"/>
    <cellStyle name="Followed Hyperlink" xfId="105"/>
    <cellStyle name="注释" xfId="106"/>
  </cellStyles>
  <dxfs count="2">
    <dxf>
      <font>
        <b val="0"/>
        <color indexed="11"/>
      </font>
    </dxf>
    <dxf>
      <font>
        <b val="0"/>
        <color rgb="FF00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M14" sqref="M14"/>
    </sheetView>
  </sheetViews>
  <sheetFormatPr defaultColWidth="9.00390625" defaultRowHeight="14.25"/>
  <cols>
    <col min="1" max="1" width="1.25" style="19" customWidth="1"/>
    <col min="2" max="2" width="13.25390625" style="20" customWidth="1"/>
    <col min="3" max="3" width="17.25390625" style="20" customWidth="1"/>
    <col min="4" max="4" width="13.625" style="20" customWidth="1"/>
    <col min="5" max="5" width="14.25390625" style="20" customWidth="1"/>
    <col min="6" max="6" width="10.625" style="20" customWidth="1"/>
    <col min="7" max="7" width="12.50390625" style="20" customWidth="1"/>
    <col min="8" max="8" width="14.375" style="20" customWidth="1"/>
    <col min="9" max="16384" width="9.00390625" style="19" customWidth="1"/>
  </cols>
  <sheetData>
    <row r="1" spans="2:8" s="1" customFormat="1" ht="44.25" customHeight="1">
      <c r="B1" s="41" t="s">
        <v>45</v>
      </c>
      <c r="C1" s="41"/>
      <c r="D1" s="41"/>
      <c r="E1" s="41"/>
      <c r="F1" s="41"/>
      <c r="G1" s="41"/>
      <c r="H1" s="41"/>
    </row>
    <row r="2" spans="1:8" s="1" customFormat="1" ht="15.75">
      <c r="A2" s="6"/>
      <c r="B2" s="42" t="s">
        <v>47</v>
      </c>
      <c r="C2" s="43"/>
      <c r="D2" s="43"/>
      <c r="E2" s="43"/>
      <c r="F2" s="43"/>
      <c r="G2" s="43"/>
      <c r="H2" s="43"/>
    </row>
    <row r="3" spans="1:8" s="1" customFormat="1" ht="15.75">
      <c r="A3" s="8"/>
      <c r="B3" s="64" t="s">
        <v>48</v>
      </c>
      <c r="C3" s="64"/>
      <c r="D3" s="64"/>
      <c r="E3" s="64"/>
      <c r="F3" s="64"/>
      <c r="G3" s="64"/>
      <c r="H3" s="64"/>
    </row>
    <row r="4" spans="1:8" s="1" customFormat="1" ht="15.75">
      <c r="A4" s="8"/>
      <c r="B4" s="7"/>
      <c r="C4" s="7"/>
      <c r="D4" s="7"/>
      <c r="E4" s="7"/>
      <c r="F4" s="7"/>
      <c r="G4" s="7"/>
      <c r="H4" s="7"/>
    </row>
    <row r="5" spans="1:8" s="1" customFormat="1" ht="15.75">
      <c r="A5" s="8"/>
      <c r="B5" s="21"/>
      <c r="C5" s="21"/>
      <c r="D5" s="21"/>
      <c r="E5" s="21"/>
      <c r="F5" s="21"/>
      <c r="G5" s="21"/>
      <c r="H5" s="21"/>
    </row>
    <row r="6" spans="2:8" ht="29.25" customHeight="1">
      <c r="B6" s="44" t="s">
        <v>0</v>
      </c>
      <c r="C6" s="45"/>
      <c r="D6" s="45"/>
      <c r="E6" s="45"/>
      <c r="F6" s="45"/>
      <c r="G6" s="45"/>
      <c r="H6" s="46"/>
    </row>
    <row r="7" spans="2:8" ht="18" customHeight="1">
      <c r="B7" s="47" t="s">
        <v>1</v>
      </c>
      <c r="C7" s="47"/>
      <c r="D7" s="48" t="s">
        <v>2</v>
      </c>
      <c r="E7" s="48"/>
      <c r="F7" s="48"/>
      <c r="G7" s="48"/>
      <c r="H7" s="48"/>
    </row>
    <row r="8" spans="2:10" ht="18" customHeight="1">
      <c r="B8" s="32" t="s">
        <v>40</v>
      </c>
      <c r="C8" s="32"/>
      <c r="D8" s="33" t="s">
        <v>41</v>
      </c>
      <c r="E8" s="40"/>
      <c r="F8" s="40"/>
      <c r="G8" s="40"/>
      <c r="H8" s="40"/>
      <c r="J8" s="34" t="s">
        <v>42</v>
      </c>
    </row>
    <row r="9" spans="2:8" ht="18" customHeight="1">
      <c r="B9" s="37" t="s">
        <v>3</v>
      </c>
      <c r="C9" s="38"/>
      <c r="D9" s="38"/>
      <c r="E9" s="38"/>
      <c r="F9" s="38"/>
      <c r="G9" s="38"/>
      <c r="H9" s="39"/>
    </row>
    <row r="10" spans="2:8" ht="123" customHeight="1">
      <c r="B10" s="37" t="s">
        <v>4</v>
      </c>
      <c r="C10" s="38"/>
      <c r="D10" s="38"/>
      <c r="E10" s="38"/>
      <c r="F10" s="38"/>
      <c r="G10" s="38"/>
      <c r="H10" s="39"/>
    </row>
    <row r="11" spans="2:8" ht="25.5" customHeight="1">
      <c r="B11" s="23" t="s">
        <v>5</v>
      </c>
      <c r="C11" s="22" t="s">
        <v>6</v>
      </c>
      <c r="D11" s="22" t="s">
        <v>7</v>
      </c>
      <c r="E11" s="22" t="s">
        <v>8</v>
      </c>
      <c r="F11" s="22" t="s">
        <v>9</v>
      </c>
      <c r="G11" s="22" t="s">
        <v>10</v>
      </c>
      <c r="H11" s="22" t="s">
        <v>11</v>
      </c>
    </row>
    <row r="12" spans="2:9" ht="18" customHeight="1">
      <c r="B12" s="23" t="s">
        <v>12</v>
      </c>
      <c r="C12" s="24" t="s">
        <v>13</v>
      </c>
      <c r="D12" s="24" t="s">
        <v>14</v>
      </c>
      <c r="E12" s="25" t="s">
        <v>15</v>
      </c>
      <c r="F12" s="25" t="s">
        <v>16</v>
      </c>
      <c r="G12" s="25" t="s">
        <v>17</v>
      </c>
      <c r="H12" s="25" t="s">
        <v>18</v>
      </c>
      <c r="I12" s="35" t="s">
        <v>43</v>
      </c>
    </row>
    <row r="13" spans="2:9" ht="40.5" customHeight="1">
      <c r="B13" s="26" t="s">
        <v>19</v>
      </c>
      <c r="C13" s="27" t="s">
        <v>20</v>
      </c>
      <c r="D13" s="28">
        <v>8513109000</v>
      </c>
      <c r="E13" s="28" t="s">
        <v>21</v>
      </c>
      <c r="F13" s="28">
        <v>12</v>
      </c>
      <c r="G13" s="29">
        <v>5.1</v>
      </c>
      <c r="H13" s="30">
        <f>F13*G13</f>
        <v>61.199999999999996</v>
      </c>
      <c r="I13" s="36"/>
    </row>
    <row r="14" spans="2:9" ht="30.75">
      <c r="B14" s="26" t="s">
        <v>19</v>
      </c>
      <c r="C14" s="31" t="s">
        <v>22</v>
      </c>
      <c r="D14" s="31">
        <v>9405409000</v>
      </c>
      <c r="E14" s="31" t="s">
        <v>23</v>
      </c>
      <c r="F14" s="31">
        <v>20</v>
      </c>
      <c r="G14" s="31">
        <v>3.5</v>
      </c>
      <c r="H14" s="30">
        <f>F14*G14</f>
        <v>70</v>
      </c>
      <c r="I14" s="36"/>
    </row>
    <row r="15" spans="2:9" ht="30.75">
      <c r="B15" s="26" t="s">
        <v>19</v>
      </c>
      <c r="C15" s="31" t="s">
        <v>24</v>
      </c>
      <c r="D15" s="31">
        <v>8212100000</v>
      </c>
      <c r="E15" s="31" t="s">
        <v>23</v>
      </c>
      <c r="F15" s="31">
        <v>70</v>
      </c>
      <c r="G15" s="31">
        <v>5.7</v>
      </c>
      <c r="H15" s="30">
        <f>F15*G15</f>
        <v>399</v>
      </c>
      <c r="I15" s="36"/>
    </row>
  </sheetData>
  <sheetProtection/>
  <mergeCells count="9">
    <mergeCell ref="B9:H9"/>
    <mergeCell ref="B10:H10"/>
    <mergeCell ref="E8:H8"/>
    <mergeCell ref="B1:H1"/>
    <mergeCell ref="B2:H2"/>
    <mergeCell ref="B3:H3"/>
    <mergeCell ref="B6:H6"/>
    <mergeCell ref="B7:C7"/>
    <mergeCell ref="D7:H7"/>
  </mergeCells>
  <conditionalFormatting sqref="G13">
    <cfRule type="cellIs" priority="1" dxfId="1" operator="lessThan" stopIfTrue="1">
      <formula>0</formula>
    </cfRule>
  </conditionalFormatting>
  <printOptions/>
  <pageMargins left="0.75" right="0.28" top="0.71" bottom="0.64" header="0.51" footer="0.51"/>
  <pageSetup horizontalDpi="180" verticalDpi="18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M4" sqref="M4"/>
    </sheetView>
  </sheetViews>
  <sheetFormatPr defaultColWidth="9.00390625" defaultRowHeight="14.25"/>
  <cols>
    <col min="1" max="1" width="2.25390625" style="2" customWidth="1"/>
    <col min="2" max="2" width="20.00390625" style="3" customWidth="1"/>
    <col min="3" max="3" width="13.25390625" style="2" customWidth="1"/>
    <col min="4" max="4" width="12.00390625" style="3" customWidth="1"/>
    <col min="5" max="5" width="11.125" style="3" customWidth="1"/>
    <col min="6" max="6" width="10.50390625" style="3" customWidth="1"/>
    <col min="7" max="7" width="11.875" style="4" customWidth="1"/>
    <col min="8" max="16384" width="9.00390625" style="5" customWidth="1"/>
  </cols>
  <sheetData>
    <row r="1" spans="2:7" s="1" customFormat="1" ht="44.25" customHeight="1">
      <c r="B1" s="62" t="s">
        <v>44</v>
      </c>
      <c r="C1" s="62"/>
      <c r="D1" s="62"/>
      <c r="E1" s="62"/>
      <c r="F1" s="62"/>
      <c r="G1" s="62"/>
    </row>
    <row r="2" spans="1:7" s="1" customFormat="1" ht="30.75" customHeight="1">
      <c r="A2" s="6"/>
      <c r="B2" s="63" t="s">
        <v>46</v>
      </c>
      <c r="C2" s="63"/>
      <c r="D2" s="63"/>
      <c r="E2" s="63"/>
      <c r="F2" s="63"/>
      <c r="G2" s="63"/>
    </row>
    <row r="3" spans="1:7" s="1" customFormat="1" ht="21" customHeight="1">
      <c r="A3" s="8"/>
      <c r="B3" s="64" t="s">
        <v>48</v>
      </c>
      <c r="C3" s="64"/>
      <c r="D3" s="64"/>
      <c r="E3" s="64"/>
      <c r="F3" s="64"/>
      <c r="G3" s="64"/>
    </row>
    <row r="4" spans="1:7" s="1" customFormat="1" ht="15.75">
      <c r="A4" s="8"/>
      <c r="B4" s="7"/>
      <c r="C4" s="7"/>
      <c r="D4" s="7"/>
      <c r="E4" s="7"/>
      <c r="F4" s="7"/>
      <c r="G4" s="7"/>
    </row>
    <row r="5" spans="1:7" ht="38.25" customHeight="1">
      <c r="A5" s="9" t="s">
        <v>25</v>
      </c>
      <c r="B5" s="58" t="s">
        <v>26</v>
      </c>
      <c r="C5" s="58"/>
      <c r="D5" s="58"/>
      <c r="E5" s="58"/>
      <c r="F5" s="58"/>
      <c r="G5" s="58"/>
    </row>
    <row r="6" spans="1:7" ht="27" customHeight="1">
      <c r="A6" s="5"/>
      <c r="B6" s="10" t="s">
        <v>27</v>
      </c>
      <c r="C6" s="11" t="s">
        <v>28</v>
      </c>
      <c r="D6" s="10" t="s">
        <v>29</v>
      </c>
      <c r="E6" s="11" t="s">
        <v>30</v>
      </c>
      <c r="F6" s="11" t="s">
        <v>31</v>
      </c>
      <c r="G6" s="11" t="s">
        <v>32</v>
      </c>
    </row>
    <row r="7" spans="1:7" ht="27" customHeight="1">
      <c r="A7" s="5"/>
      <c r="B7" s="59" t="s">
        <v>33</v>
      </c>
      <c r="C7" s="12" t="s">
        <v>34</v>
      </c>
      <c r="D7" s="49">
        <v>1</v>
      </c>
      <c r="E7" s="13">
        <v>6</v>
      </c>
      <c r="F7" s="52">
        <v>17.7</v>
      </c>
      <c r="G7" s="55" t="s">
        <v>35</v>
      </c>
    </row>
    <row r="8" spans="1:7" ht="27" customHeight="1">
      <c r="A8" s="5"/>
      <c r="B8" s="60"/>
      <c r="C8" s="12" t="s">
        <v>36</v>
      </c>
      <c r="D8" s="50"/>
      <c r="E8" s="13">
        <v>10</v>
      </c>
      <c r="F8" s="53"/>
      <c r="G8" s="56"/>
    </row>
    <row r="9" spans="1:7" ht="27" customHeight="1">
      <c r="A9" s="5"/>
      <c r="B9" s="61"/>
      <c r="C9" s="12" t="s">
        <v>24</v>
      </c>
      <c r="D9" s="51"/>
      <c r="E9" s="13">
        <v>30</v>
      </c>
      <c r="F9" s="54"/>
      <c r="G9" s="57"/>
    </row>
    <row r="10" spans="1:7" ht="27" customHeight="1">
      <c r="A10" s="5"/>
      <c r="B10" s="59" t="s">
        <v>37</v>
      </c>
      <c r="C10" s="12" t="s">
        <v>34</v>
      </c>
      <c r="D10" s="49">
        <v>1</v>
      </c>
      <c r="E10" s="13">
        <v>6</v>
      </c>
      <c r="F10" s="52">
        <v>20.4</v>
      </c>
      <c r="G10" s="55" t="s">
        <v>38</v>
      </c>
    </row>
    <row r="11" spans="1:7" ht="27" customHeight="1">
      <c r="A11" s="5"/>
      <c r="B11" s="60"/>
      <c r="C11" s="12" t="s">
        <v>36</v>
      </c>
      <c r="D11" s="50"/>
      <c r="E11" s="13">
        <v>10</v>
      </c>
      <c r="F11" s="53"/>
      <c r="G11" s="56"/>
    </row>
    <row r="12" spans="1:7" ht="27" customHeight="1">
      <c r="A12" s="5"/>
      <c r="B12" s="61"/>
      <c r="C12" s="12" t="s">
        <v>24</v>
      </c>
      <c r="D12" s="51"/>
      <c r="E12" s="13">
        <v>40</v>
      </c>
      <c r="F12" s="54"/>
      <c r="G12" s="57"/>
    </row>
    <row r="13" spans="1:7" ht="27" customHeight="1">
      <c r="A13" s="5"/>
      <c r="B13" s="10"/>
      <c r="C13" s="14" t="s">
        <v>39</v>
      </c>
      <c r="D13" s="10">
        <f>SUM(D7:D10)</f>
        <v>2</v>
      </c>
      <c r="E13" s="10">
        <f>SUM(E7:E12)</f>
        <v>102</v>
      </c>
      <c r="F13" s="15">
        <f>SUM(F7:F12)</f>
        <v>38.099999999999994</v>
      </c>
      <c r="G13" s="10"/>
    </row>
    <row r="14" spans="1:6" ht="39.75" customHeight="1" hidden="1">
      <c r="A14" s="16"/>
      <c r="B14" s="17"/>
      <c r="C14" s="18"/>
      <c r="D14" s="17"/>
      <c r="E14" s="17"/>
      <c r="F14" s="17"/>
    </row>
  </sheetData>
  <sheetProtection/>
  <mergeCells count="12">
    <mergeCell ref="B1:G1"/>
    <mergeCell ref="B2:G2"/>
    <mergeCell ref="B3:G3"/>
    <mergeCell ref="B5:G5"/>
    <mergeCell ref="B7:B9"/>
    <mergeCell ref="B10:B12"/>
    <mergeCell ref="D7:D9"/>
    <mergeCell ref="D10:D12"/>
    <mergeCell ref="F7:F9"/>
    <mergeCell ref="F10:F12"/>
    <mergeCell ref="G7:G9"/>
    <mergeCell ref="G10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PCS1</dc:creator>
  <cp:keywords/>
  <dc:description/>
  <cp:lastModifiedBy>tclsevers</cp:lastModifiedBy>
  <cp:lastPrinted>2017-07-21T02:53:13Z</cp:lastPrinted>
  <dcterms:created xsi:type="dcterms:W3CDTF">2001-07-27T10:35:15Z</dcterms:created>
  <dcterms:modified xsi:type="dcterms:W3CDTF">2018-05-28T08:50:08Z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