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5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<sst xmlns="http://schemas.openxmlformats.org/spreadsheetml/2006/main" count="59">
  <si>
    <t>EUEXP3-DPD</t>
  </si>
  <si>
    <t>EUEXP3-DPD(FBA)</t>
  </si>
  <si>
    <t>EUEXP3-UPS</t>
  </si>
  <si>
    <t>EUEXP3-UPS
200KG以上价格</t>
  </si>
  <si>
    <t>Country</t>
  </si>
  <si>
    <t xml:space="preserve">0-3kg
RMB/ITEM </t>
  </si>
  <si>
    <t xml:space="preserve">3.01-30kg
RMB/ITEM </t>
  </si>
  <si>
    <t xml:space="preserve">RMB/ITEM </t>
  </si>
  <si>
    <t>Austria</t>
  </si>
  <si>
    <t>奥地利</t>
  </si>
  <si>
    <t>France</t>
  </si>
  <si>
    <t>Belgium</t>
  </si>
  <si>
    <t>比利时</t>
  </si>
  <si>
    <t>Germany</t>
  </si>
  <si>
    <t>Czech Republic</t>
  </si>
  <si>
    <t>捷克</t>
  </si>
  <si>
    <t>Italy</t>
  </si>
  <si>
    <t>Denmark</t>
  </si>
  <si>
    <t>丹麦</t>
  </si>
  <si>
    <t>Spain</t>
  </si>
  <si>
    <t>Estonia</t>
  </si>
  <si>
    <t>爱沙尼亚</t>
  </si>
  <si>
    <t xml:space="preserve">United Kingdom </t>
  </si>
  <si>
    <t>Finland</t>
  </si>
  <si>
    <t>芬兰</t>
  </si>
  <si>
    <t>法国</t>
  </si>
  <si>
    <t>德国</t>
  </si>
  <si>
    <t>Greece</t>
  </si>
  <si>
    <t>希腊</t>
  </si>
  <si>
    <t>Hungary</t>
  </si>
  <si>
    <t>匈牙利</t>
  </si>
  <si>
    <t>意大利</t>
  </si>
  <si>
    <t>Latvia</t>
  </si>
  <si>
    <t>拉脱维亚</t>
  </si>
  <si>
    <t>Lithuania</t>
  </si>
  <si>
    <t>立陶宛</t>
  </si>
  <si>
    <t>Luxembourg</t>
  </si>
  <si>
    <t>卢森堡</t>
  </si>
  <si>
    <t>Poland</t>
  </si>
  <si>
    <t>波兰</t>
  </si>
  <si>
    <t>Portugal</t>
  </si>
  <si>
    <t>葡萄牙</t>
  </si>
  <si>
    <t>Romania</t>
  </si>
  <si>
    <t>罗马尼亚</t>
  </si>
  <si>
    <t>Slovakia</t>
  </si>
  <si>
    <t>斯洛伐克</t>
  </si>
  <si>
    <t>Slovenia</t>
  </si>
  <si>
    <t>斯洛文尼亚</t>
  </si>
  <si>
    <t>西班牙</t>
  </si>
  <si>
    <t>Sweden</t>
  </si>
  <si>
    <t>瑞典</t>
  </si>
  <si>
    <t>United Kingdom</t>
  </si>
  <si>
    <t>英国</t>
  </si>
  <si>
    <t>Netherlands</t>
  </si>
  <si>
    <t>荷兰</t>
  </si>
  <si>
    <t>Ireland</t>
  </si>
  <si>
    <t>爱尔兰</t>
  </si>
  <si>
    <t>Bulgaria</t>
  </si>
  <si>
    <t>保加利亚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</si>
</sst>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4" fillId="14" borderId="2" applyNumberFormat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0" borderId="0"/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Standaard_Blad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G4" sqref="G4:G11"/>
    </sheetView>
  </sheetViews>
  <sheetFormatPr defaultColWidth="9" defaultRowHeight="13.5"/>
  <cols>
    <col min="1" max="1" width="15.625" customWidth="1"/>
    <col min="2" max="3" width="16.25" style="2" customWidth="1"/>
    <col min="6" max="6" width="15.5" customWidth="1"/>
    <col min="7" max="7" width="11.625" style="2" customWidth="1"/>
    <col min="8" max="8" width="18.875" style="2" customWidth="1"/>
    <col min="10" max="10" width="16.125" customWidth="1"/>
    <col min="11" max="11" width="21.75" customWidth="1"/>
    <col min="13" max="13" width="15" customWidth="1"/>
  </cols>
  <sheetData>
    <row r="1" ht="40.5" spans="1:15">
      <c r="A1" s="3" t="s">
        <v>0</v>
      </c>
      <c r="B1" s="3"/>
      <c r="C1" s="3"/>
      <c r="F1" s="4" t="s">
        <v>1</v>
      </c>
      <c r="G1" s="4"/>
      <c r="H1" s="4"/>
      <c r="J1" s="4" t="s">
        <v>2</v>
      </c>
      <c r="K1" s="4"/>
      <c r="M1" s="11" t="s">
        <v>3</v>
      </c>
      <c r="N1" s="11"/>
      <c r="O1" s="11"/>
    </row>
    <row r="2" spans="1:15">
      <c r="A2" s="3"/>
      <c r="B2" s="3"/>
      <c r="C2" s="3"/>
      <c r="F2" s="4"/>
      <c r="G2" s="4"/>
      <c r="H2" s="4"/>
      <c r="J2" s="4"/>
      <c r="K2" s="4"/>
      <c r="M2" s="11"/>
      <c r="N2" s="11"/>
      <c r="O2" s="11"/>
    </row>
    <row r="3" ht="27" spans="1:15">
      <c r="A3" s="5" t="s">
        <v>4</v>
      </c>
      <c r="B3" s="6" t="s">
        <v>5</v>
      </c>
      <c r="C3" s="6" t="s">
        <v>6</v>
      </c>
      <c r="F3" s="7" t="s">
        <v>4</v>
      </c>
      <c r="G3" s="8" t="s">
        <v>5</v>
      </c>
      <c r="H3" s="8" t="s">
        <v>6</v>
      </c>
      <c r="J3" s="7" t="s">
        <v>4</v>
      </c>
      <c r="K3" s="12" t="s">
        <v>7</v>
      </c>
      <c r="L3" s="2"/>
      <c r="M3" s="12" t="s">
        <v>4</v>
      </c>
      <c r="N3" s="8" t="s">
        <v>7</v>
      </c>
      <c r="O3" s="13"/>
    </row>
    <row r="4" spans="1:14">
      <c r="A4" s="5" t="s">
        <v>8</v>
      </c>
      <c r="B4" s="9">
        <v>88.7835</v>
      </c>
      <c r="C4" s="9">
        <v>91.884</v>
      </c>
      <c r="D4" s="15" t="s">
        <v>9</v>
      </c>
      <c r="F4" s="7" t="s">
        <v>8</v>
      </c>
      <c r="G4" s="10">
        <v>88.7835</v>
      </c>
      <c r="H4" s="10">
        <v>91.884</v>
      </c>
      <c r="J4" s="7" t="s">
        <v>8</v>
      </c>
      <c r="K4" s="10">
        <v>95.472</v>
      </c>
      <c r="L4" s="2"/>
      <c r="M4" s="14" t="s">
        <v>10</v>
      </c>
      <c r="N4" s="10">
        <v>64.74</v>
      </c>
    </row>
    <row r="5" spans="1:14">
      <c r="A5" s="5" t="s">
        <v>11</v>
      </c>
      <c r="B5" s="9">
        <v>79.482</v>
      </c>
      <c r="C5" s="9">
        <v>81.1785</v>
      </c>
      <c r="D5" s="15" t="s">
        <v>12</v>
      </c>
      <c r="F5" s="7" t="s">
        <v>11</v>
      </c>
      <c r="G5" s="10">
        <v>79.482</v>
      </c>
      <c r="H5" s="10">
        <v>81.1785</v>
      </c>
      <c r="J5" s="7" t="s">
        <v>11</v>
      </c>
      <c r="K5" s="10">
        <v>61.23</v>
      </c>
      <c r="L5" s="2"/>
      <c r="M5" s="14" t="s">
        <v>13</v>
      </c>
      <c r="N5" s="10">
        <v>56.394</v>
      </c>
    </row>
    <row r="6" spans="1:14">
      <c r="A6" s="5" t="s">
        <v>14</v>
      </c>
      <c r="B6" s="9">
        <v>80.769</v>
      </c>
      <c r="C6" s="9">
        <v>83.6355</v>
      </c>
      <c r="D6" s="15" t="s">
        <v>15</v>
      </c>
      <c r="F6" s="7" t="s">
        <v>14</v>
      </c>
      <c r="G6" s="10">
        <v>80.769</v>
      </c>
      <c r="H6" s="10">
        <v>83.6355</v>
      </c>
      <c r="J6" s="7" t="s">
        <v>14</v>
      </c>
      <c r="K6" s="10">
        <v>76.05</v>
      </c>
      <c r="L6" s="2"/>
      <c r="M6" s="14" t="s">
        <v>16</v>
      </c>
      <c r="N6" s="10">
        <v>75.036</v>
      </c>
    </row>
    <row r="7" spans="1:14">
      <c r="A7" s="5" t="s">
        <v>17</v>
      </c>
      <c r="B7" s="9">
        <v>88.0815</v>
      </c>
      <c r="C7" s="9">
        <v>90.246</v>
      </c>
      <c r="D7" s="15" t="s">
        <v>18</v>
      </c>
      <c r="F7" s="7" t="s">
        <v>17</v>
      </c>
      <c r="G7" s="10">
        <v>88.0815</v>
      </c>
      <c r="H7" s="10">
        <v>90.246</v>
      </c>
      <c r="J7" s="7" t="s">
        <v>17</v>
      </c>
      <c r="K7" s="10">
        <v>80.886</v>
      </c>
      <c r="L7" s="2"/>
      <c r="M7" s="14" t="s">
        <v>19</v>
      </c>
      <c r="N7" s="10">
        <v>89.622</v>
      </c>
    </row>
    <row r="8" spans="1:14">
      <c r="A8" s="5" t="s">
        <v>20</v>
      </c>
      <c r="B8" s="9">
        <v>93.522</v>
      </c>
      <c r="C8" s="9">
        <v>116.103</v>
      </c>
      <c r="D8" s="15" t="s">
        <v>21</v>
      </c>
      <c r="F8" s="7" t="s">
        <v>20</v>
      </c>
      <c r="G8" s="10">
        <v>93.522</v>
      </c>
      <c r="H8" s="10">
        <v>116.103</v>
      </c>
      <c r="J8" s="7" t="s">
        <v>20</v>
      </c>
      <c r="K8" s="10">
        <v>90.636</v>
      </c>
      <c r="L8" s="2"/>
      <c r="M8" s="14" t="s">
        <v>22</v>
      </c>
      <c r="N8" s="10">
        <v>64.74</v>
      </c>
    </row>
    <row r="9" spans="1:14">
      <c r="A9" s="5" t="s">
        <v>23</v>
      </c>
      <c r="B9" s="9">
        <v>139.035</v>
      </c>
      <c r="C9" s="9">
        <v>136.1685</v>
      </c>
      <c r="D9" s="15" t="s">
        <v>24</v>
      </c>
      <c r="F9" s="7" t="s">
        <v>23</v>
      </c>
      <c r="G9" s="10">
        <v>139.035</v>
      </c>
      <c r="H9" s="10">
        <v>136.1685</v>
      </c>
      <c r="J9" s="7" t="s">
        <v>23</v>
      </c>
      <c r="K9" s="10">
        <v>95.472</v>
      </c>
      <c r="L9" s="2"/>
      <c r="M9" s="2"/>
      <c r="N9" s="2"/>
    </row>
    <row r="10" spans="1:14">
      <c r="A10" s="5" t="s">
        <v>10</v>
      </c>
      <c r="B10" s="9">
        <v>95.043</v>
      </c>
      <c r="C10" s="9">
        <v>97.149</v>
      </c>
      <c r="D10" s="15" t="s">
        <v>25</v>
      </c>
      <c r="F10" s="7" t="s">
        <v>10</v>
      </c>
      <c r="G10" s="10">
        <v>95.043</v>
      </c>
      <c r="H10" s="10">
        <v>97.149</v>
      </c>
      <c r="J10" s="7" t="s">
        <v>10</v>
      </c>
      <c r="K10" s="10">
        <v>70.59</v>
      </c>
      <c r="L10" s="2"/>
      <c r="M10" s="2"/>
      <c r="N10" s="2"/>
    </row>
    <row r="11" spans="1:14">
      <c r="A11" s="5" t="s">
        <v>13</v>
      </c>
      <c r="B11" s="9">
        <v>75.3285</v>
      </c>
      <c r="C11" s="9">
        <v>79.131</v>
      </c>
      <c r="D11" s="15" t="s">
        <v>26</v>
      </c>
      <c r="F11" s="7" t="s">
        <v>13</v>
      </c>
      <c r="G11" s="10">
        <v>75.3285</v>
      </c>
      <c r="H11" s="10">
        <v>79.131</v>
      </c>
      <c r="J11" s="7" t="s">
        <v>13</v>
      </c>
      <c r="K11" s="10">
        <v>62.244</v>
      </c>
      <c r="L11" s="2"/>
      <c r="M11" s="2"/>
      <c r="N11" s="2"/>
    </row>
    <row r="12" spans="1:14">
      <c r="A12" s="5" t="s">
        <v>27</v>
      </c>
      <c r="B12" s="9">
        <v>132.366</v>
      </c>
      <c r="C12" s="9">
        <v>214.0905</v>
      </c>
      <c r="D12" s="15" t="s">
        <v>28</v>
      </c>
      <c r="F12" s="7" t="s">
        <v>27</v>
      </c>
      <c r="G12" s="10">
        <v>132.366</v>
      </c>
      <c r="H12" s="10">
        <v>214.0905</v>
      </c>
      <c r="J12" s="7" t="s">
        <v>27</v>
      </c>
      <c r="K12" s="10">
        <v>90.636</v>
      </c>
      <c r="L12" s="2"/>
      <c r="M12" s="2"/>
      <c r="N12" s="2"/>
    </row>
    <row r="13" spans="1:14">
      <c r="A13" s="5" t="s">
        <v>29</v>
      </c>
      <c r="B13" s="9">
        <v>88.9005</v>
      </c>
      <c r="C13" s="9">
        <v>91.884</v>
      </c>
      <c r="D13" s="15" t="s">
        <v>30</v>
      </c>
      <c r="F13" s="7" t="s">
        <v>29</v>
      </c>
      <c r="G13" s="10">
        <v>88.9005</v>
      </c>
      <c r="H13" s="10">
        <v>91.884</v>
      </c>
      <c r="J13" s="7" t="s">
        <v>29</v>
      </c>
      <c r="K13" s="10">
        <v>90.636</v>
      </c>
      <c r="L13" s="2"/>
      <c r="M13" s="2"/>
      <c r="N13" s="2"/>
    </row>
    <row r="14" spans="1:14">
      <c r="A14" s="5" t="s">
        <v>16</v>
      </c>
      <c r="B14" s="9">
        <v>117.975</v>
      </c>
      <c r="C14" s="9">
        <v>123.006</v>
      </c>
      <c r="D14" s="15" t="s">
        <v>31</v>
      </c>
      <c r="F14" s="7" t="s">
        <v>16</v>
      </c>
      <c r="G14" s="10">
        <v>117.975</v>
      </c>
      <c r="H14" s="10">
        <v>123.006</v>
      </c>
      <c r="J14" s="7" t="s">
        <v>16</v>
      </c>
      <c r="K14" s="10">
        <v>80.886</v>
      </c>
      <c r="L14" s="2"/>
      <c r="M14" s="2"/>
      <c r="N14" s="2"/>
    </row>
    <row r="15" spans="1:14">
      <c r="A15" s="5" t="s">
        <v>32</v>
      </c>
      <c r="B15" s="9">
        <v>102.0045</v>
      </c>
      <c r="C15" s="9">
        <v>91.5915</v>
      </c>
      <c r="D15" s="15" t="s">
        <v>33</v>
      </c>
      <c r="F15" s="7" t="s">
        <v>32</v>
      </c>
      <c r="G15" s="10">
        <v>102.0045</v>
      </c>
      <c r="H15" s="10">
        <v>91.5915</v>
      </c>
      <c r="J15" s="7" t="s">
        <v>32</v>
      </c>
      <c r="K15" s="10">
        <v>90.636</v>
      </c>
      <c r="L15" s="2"/>
      <c r="M15" s="2"/>
      <c r="N15" s="2"/>
    </row>
    <row r="16" spans="1:14">
      <c r="A16" s="5" t="s">
        <v>34</v>
      </c>
      <c r="B16" s="9">
        <v>81.822</v>
      </c>
      <c r="C16" s="9">
        <v>85.566</v>
      </c>
      <c r="D16" s="15" t="s">
        <v>35</v>
      </c>
      <c r="F16" s="7" t="s">
        <v>34</v>
      </c>
      <c r="G16" s="10">
        <v>81.822</v>
      </c>
      <c r="H16" s="10">
        <v>85.566</v>
      </c>
      <c r="J16" s="7" t="s">
        <v>34</v>
      </c>
      <c r="K16" s="10">
        <v>90.636</v>
      </c>
      <c r="L16" s="2"/>
      <c r="M16" s="2"/>
      <c r="N16" s="2"/>
    </row>
    <row r="17" spans="1:14">
      <c r="A17" s="5" t="s">
        <v>36</v>
      </c>
      <c r="B17" s="9">
        <v>102.0045</v>
      </c>
      <c r="C17" s="9">
        <v>104.3445</v>
      </c>
      <c r="D17" s="15" t="s">
        <v>37</v>
      </c>
      <c r="F17" s="7" t="s">
        <v>36</v>
      </c>
      <c r="G17" s="10">
        <v>102.0045</v>
      </c>
      <c r="H17" s="10">
        <v>104.3445</v>
      </c>
      <c r="J17" s="7" t="s">
        <v>36</v>
      </c>
      <c r="K17" s="10">
        <v>61.23</v>
      </c>
      <c r="L17" s="2"/>
      <c r="M17" s="2"/>
      <c r="N17" s="2"/>
    </row>
    <row r="18" spans="1:14">
      <c r="A18" s="5" t="s">
        <v>38</v>
      </c>
      <c r="B18" s="9">
        <v>79.7745</v>
      </c>
      <c r="C18" s="9">
        <v>85.1565</v>
      </c>
      <c r="D18" s="15" t="s">
        <v>39</v>
      </c>
      <c r="F18" s="7" t="s">
        <v>38</v>
      </c>
      <c r="G18" s="10">
        <v>79.7745</v>
      </c>
      <c r="H18" s="10">
        <v>85.1565</v>
      </c>
      <c r="J18" s="7" t="s">
        <v>38</v>
      </c>
      <c r="K18" s="10">
        <v>76.05</v>
      </c>
      <c r="L18" s="2"/>
      <c r="M18" s="2"/>
      <c r="N18" s="2"/>
    </row>
    <row r="19" spans="1:14">
      <c r="A19" s="5" t="s">
        <v>40</v>
      </c>
      <c r="B19" s="9">
        <v>179.751</v>
      </c>
      <c r="C19" s="9">
        <v>95.979</v>
      </c>
      <c r="D19" s="15" t="s">
        <v>41</v>
      </c>
      <c r="F19" s="7" t="s">
        <v>40</v>
      </c>
      <c r="G19" s="10">
        <v>179.751</v>
      </c>
      <c r="H19" s="10">
        <v>95.979</v>
      </c>
      <c r="J19" s="7" t="s">
        <v>40</v>
      </c>
      <c r="K19" s="10">
        <v>95.472</v>
      </c>
      <c r="L19" s="2"/>
      <c r="M19" s="2"/>
      <c r="N19" s="2"/>
    </row>
    <row r="20" spans="1:14">
      <c r="A20" s="5" t="s">
        <v>42</v>
      </c>
      <c r="B20" s="9">
        <v>171.9705</v>
      </c>
      <c r="C20" s="9">
        <v>133.068</v>
      </c>
      <c r="D20" s="15" t="s">
        <v>43</v>
      </c>
      <c r="F20" s="7" t="s">
        <v>42</v>
      </c>
      <c r="G20" s="10">
        <v>171.9705</v>
      </c>
      <c r="H20" s="10">
        <v>133.068</v>
      </c>
      <c r="J20" s="7" t="s">
        <v>42</v>
      </c>
      <c r="K20" s="10">
        <v>90.636</v>
      </c>
      <c r="L20" s="2"/>
      <c r="M20" s="2"/>
      <c r="N20" s="2"/>
    </row>
    <row r="21" spans="1:14">
      <c r="A21" s="5" t="s">
        <v>44</v>
      </c>
      <c r="B21" s="9">
        <v>87.8475</v>
      </c>
      <c r="C21" s="9">
        <v>106.9185</v>
      </c>
      <c r="D21" s="15" t="s">
        <v>45</v>
      </c>
      <c r="F21" s="7" t="s">
        <v>44</v>
      </c>
      <c r="G21" s="10">
        <v>87.8475</v>
      </c>
      <c r="H21" s="10">
        <v>106.9185</v>
      </c>
      <c r="J21" s="7" t="s">
        <v>44</v>
      </c>
      <c r="K21" s="10">
        <v>90.636</v>
      </c>
      <c r="L21" s="2"/>
      <c r="M21" s="2"/>
      <c r="N21" s="2"/>
    </row>
    <row r="22" spans="1:14">
      <c r="A22" s="5" t="s">
        <v>46</v>
      </c>
      <c r="B22" s="9">
        <v>89.544</v>
      </c>
      <c r="C22" s="9">
        <v>112.71</v>
      </c>
      <c r="D22" s="15" t="s">
        <v>47</v>
      </c>
      <c r="F22" s="7" t="s">
        <v>46</v>
      </c>
      <c r="G22" s="10">
        <v>89.544</v>
      </c>
      <c r="H22" s="10">
        <v>112.71</v>
      </c>
      <c r="J22" s="7" t="s">
        <v>46</v>
      </c>
      <c r="K22" s="10">
        <v>90.636</v>
      </c>
      <c r="L22" s="2"/>
      <c r="M22" s="2"/>
      <c r="N22" s="2"/>
    </row>
    <row r="23" spans="1:14">
      <c r="A23" s="5" t="s">
        <v>19</v>
      </c>
      <c r="B23" s="9">
        <v>109.1415</v>
      </c>
      <c r="C23" s="9">
        <v>122.7135</v>
      </c>
      <c r="D23" s="15" t="s">
        <v>48</v>
      </c>
      <c r="F23" s="7" t="s">
        <v>19</v>
      </c>
      <c r="G23" s="10">
        <v>109.1415</v>
      </c>
      <c r="H23" s="10">
        <v>122.7135</v>
      </c>
      <c r="J23" s="7" t="s">
        <v>19</v>
      </c>
      <c r="K23" s="10">
        <v>95.472</v>
      </c>
      <c r="L23" s="2"/>
      <c r="M23" s="2"/>
      <c r="N23" s="2"/>
    </row>
    <row r="24" spans="1:14">
      <c r="A24" s="5" t="s">
        <v>49</v>
      </c>
      <c r="B24" s="9">
        <v>101.01</v>
      </c>
      <c r="C24" s="9">
        <v>100.9515</v>
      </c>
      <c r="D24" s="15" t="s">
        <v>50</v>
      </c>
      <c r="F24" s="7" t="s">
        <v>49</v>
      </c>
      <c r="G24" s="10">
        <v>101.01</v>
      </c>
      <c r="H24" s="10">
        <v>100.9515</v>
      </c>
      <c r="J24" s="7" t="s">
        <v>49</v>
      </c>
      <c r="K24" s="10">
        <v>95.472</v>
      </c>
      <c r="L24" s="2"/>
      <c r="M24" s="2"/>
      <c r="N24" s="2"/>
    </row>
    <row r="25" spans="1:14">
      <c r="A25" s="5" t="s">
        <v>51</v>
      </c>
      <c r="B25" s="9">
        <v>94.809</v>
      </c>
      <c r="C25" s="9">
        <v>99.489</v>
      </c>
      <c r="D25" s="15" t="s">
        <v>52</v>
      </c>
      <c r="F25" s="7" t="s">
        <v>51</v>
      </c>
      <c r="G25" s="10">
        <v>94.809</v>
      </c>
      <c r="H25" s="10">
        <v>99.489</v>
      </c>
      <c r="J25" s="7" t="s">
        <v>51</v>
      </c>
      <c r="K25" s="10">
        <v>70.59</v>
      </c>
      <c r="L25" s="2"/>
      <c r="M25" s="2"/>
      <c r="N25" s="2"/>
    </row>
    <row r="26" spans="1:14">
      <c r="A26" s="5" t="s">
        <v>53</v>
      </c>
      <c r="B26" s="9">
        <v>84.045</v>
      </c>
      <c r="C26" s="9">
        <v>88.608</v>
      </c>
      <c r="D26" s="15" t="s">
        <v>54</v>
      </c>
      <c r="F26" s="7" t="s">
        <v>53</v>
      </c>
      <c r="G26" s="10">
        <v>84.045</v>
      </c>
      <c r="H26" s="10">
        <v>88.608</v>
      </c>
      <c r="J26" s="7" t="s">
        <v>53</v>
      </c>
      <c r="K26" s="10">
        <v>60.45</v>
      </c>
      <c r="L26" s="2"/>
      <c r="M26" s="2"/>
      <c r="N26" s="2"/>
    </row>
    <row r="27" spans="1:14">
      <c r="A27" s="5" t="s">
        <v>55</v>
      </c>
      <c r="B27" s="9">
        <v>94.692</v>
      </c>
      <c r="C27" s="9">
        <v>117.0975</v>
      </c>
      <c r="D27" s="15" t="s">
        <v>56</v>
      </c>
      <c r="F27" s="7" t="s">
        <v>55</v>
      </c>
      <c r="G27" s="10">
        <v>94.692</v>
      </c>
      <c r="H27" s="10">
        <v>117.0975</v>
      </c>
      <c r="J27" s="7" t="s">
        <v>55</v>
      </c>
      <c r="K27" s="10">
        <v>95.472</v>
      </c>
      <c r="L27" s="2"/>
      <c r="M27" s="2"/>
      <c r="N27" s="2"/>
    </row>
    <row r="28" spans="1:14">
      <c r="A28" s="5" t="s">
        <v>57</v>
      </c>
      <c r="B28" s="9">
        <v>130.7865</v>
      </c>
      <c r="C28" s="9">
        <v>186.1275</v>
      </c>
      <c r="D28" s="15" t="s">
        <v>58</v>
      </c>
      <c r="F28" s="7" t="s">
        <v>57</v>
      </c>
      <c r="G28" s="10">
        <v>130.7865</v>
      </c>
      <c r="H28" s="10">
        <v>186.1275</v>
      </c>
      <c r="J28" s="7" t="s">
        <v>57</v>
      </c>
      <c r="K28" s="10">
        <v>90.64</v>
      </c>
      <c r="L28" s="2"/>
      <c r="M28" s="2"/>
      <c r="N28" s="2"/>
    </row>
  </sheetData>
  <mergeCells count="4">
    <mergeCell ref="A1:C2"/>
    <mergeCell ref="M1:O2"/>
    <mergeCell ref="F1:H2"/>
    <mergeCell ref="J1:K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3" sqref="A3:A27"/>
    </sheetView>
  </sheetViews>
  <sheetFormatPr defaultColWidth="9" defaultRowHeight="13.5" outlineLevelCol="6"/>
  <cols>
    <col min="6" max="6" width="9.375"/>
    <col min="8" max="8" width="9.375"/>
  </cols>
  <sheetData>
    <row r="1" spans="1:4">
      <c r="A1" s="1">
        <v>0.75</v>
      </c>
      <c r="C1">
        <v>5</v>
      </c>
      <c r="D1">
        <v>7.8</v>
      </c>
    </row>
    <row r="3" spans="1:7">
      <c r="A3">
        <v>91.884</v>
      </c>
      <c r="D3">
        <v>52.884</v>
      </c>
      <c r="E3">
        <v>39</v>
      </c>
      <c r="F3">
        <f>E3+D3</f>
        <v>91.884</v>
      </c>
      <c r="G3">
        <f>F3-A3</f>
        <v>0</v>
      </c>
    </row>
    <row r="4" spans="1:7">
      <c r="A4">
        <v>81.1785</v>
      </c>
      <c r="D4">
        <v>42.1785</v>
      </c>
      <c r="E4">
        <v>39</v>
      </c>
      <c r="F4">
        <f t="shared" ref="F4:F27" si="0">E4+D4</f>
        <v>81.1785</v>
      </c>
      <c r="G4">
        <f t="shared" ref="G4:G27" si="1">F4-A4</f>
        <v>0</v>
      </c>
    </row>
    <row r="5" spans="1:7">
      <c r="A5">
        <v>83.6355</v>
      </c>
      <c r="D5">
        <v>44.6355</v>
      </c>
      <c r="E5">
        <v>39</v>
      </c>
      <c r="F5">
        <f t="shared" si="0"/>
        <v>83.6355</v>
      </c>
      <c r="G5">
        <f t="shared" si="1"/>
        <v>0</v>
      </c>
    </row>
    <row r="6" spans="1:7">
      <c r="A6">
        <v>90.246</v>
      </c>
      <c r="D6">
        <v>51.246</v>
      </c>
      <c r="E6">
        <v>39</v>
      </c>
      <c r="F6">
        <f t="shared" si="0"/>
        <v>90.246</v>
      </c>
      <c r="G6">
        <f t="shared" si="1"/>
        <v>0</v>
      </c>
    </row>
    <row r="7" spans="1:7">
      <c r="A7">
        <v>116.103</v>
      </c>
      <c r="D7">
        <v>77.103</v>
      </c>
      <c r="E7">
        <v>39</v>
      </c>
      <c r="F7">
        <f t="shared" si="0"/>
        <v>116.103</v>
      </c>
      <c r="G7">
        <f t="shared" si="1"/>
        <v>0</v>
      </c>
    </row>
    <row r="8" spans="1:7">
      <c r="A8">
        <v>136.1685</v>
      </c>
      <c r="D8">
        <v>97.1685</v>
      </c>
      <c r="E8">
        <v>39</v>
      </c>
      <c r="F8">
        <f t="shared" si="0"/>
        <v>136.1685</v>
      </c>
      <c r="G8">
        <f t="shared" si="1"/>
        <v>0</v>
      </c>
    </row>
    <row r="9" spans="1:7">
      <c r="A9">
        <v>97.149</v>
      </c>
      <c r="D9">
        <v>58.149</v>
      </c>
      <c r="E9">
        <v>39</v>
      </c>
      <c r="F9">
        <f t="shared" si="0"/>
        <v>97.149</v>
      </c>
      <c r="G9">
        <f t="shared" si="1"/>
        <v>0</v>
      </c>
    </row>
    <row r="10" spans="1:7">
      <c r="A10">
        <v>79.131</v>
      </c>
      <c r="D10">
        <v>40.131</v>
      </c>
      <c r="E10">
        <v>39</v>
      </c>
      <c r="F10">
        <f t="shared" si="0"/>
        <v>79.131</v>
      </c>
      <c r="G10">
        <f t="shared" si="1"/>
        <v>0</v>
      </c>
    </row>
    <row r="11" spans="1:7">
      <c r="A11">
        <v>214.0905</v>
      </c>
      <c r="D11">
        <v>175.0905</v>
      </c>
      <c r="E11">
        <v>39</v>
      </c>
      <c r="F11">
        <f t="shared" si="0"/>
        <v>214.0905</v>
      </c>
      <c r="G11">
        <f t="shared" si="1"/>
        <v>0</v>
      </c>
    </row>
    <row r="12" spans="1:7">
      <c r="A12">
        <v>91.884</v>
      </c>
      <c r="D12">
        <v>52.884</v>
      </c>
      <c r="E12">
        <v>39</v>
      </c>
      <c r="F12">
        <f t="shared" si="0"/>
        <v>91.884</v>
      </c>
      <c r="G12">
        <f t="shared" si="1"/>
        <v>0</v>
      </c>
    </row>
    <row r="13" spans="1:7">
      <c r="A13">
        <v>123.006</v>
      </c>
      <c r="D13">
        <v>84.006</v>
      </c>
      <c r="E13">
        <v>39</v>
      </c>
      <c r="F13">
        <f t="shared" si="0"/>
        <v>123.006</v>
      </c>
      <c r="G13">
        <f t="shared" si="1"/>
        <v>0</v>
      </c>
    </row>
    <row r="14" spans="1:7">
      <c r="A14">
        <v>91.5915</v>
      </c>
      <c r="D14">
        <v>52.5915</v>
      </c>
      <c r="E14">
        <v>39</v>
      </c>
      <c r="F14">
        <f t="shared" si="0"/>
        <v>91.5915</v>
      </c>
      <c r="G14">
        <f t="shared" si="1"/>
        <v>0</v>
      </c>
    </row>
    <row r="15" spans="1:7">
      <c r="A15">
        <v>85.566</v>
      </c>
      <c r="D15">
        <v>46.566</v>
      </c>
      <c r="E15">
        <v>39</v>
      </c>
      <c r="F15">
        <f t="shared" si="0"/>
        <v>85.566</v>
      </c>
      <c r="G15">
        <f t="shared" si="1"/>
        <v>0</v>
      </c>
    </row>
    <row r="16" spans="1:7">
      <c r="A16">
        <v>104.3445</v>
      </c>
      <c r="D16">
        <v>65.3445</v>
      </c>
      <c r="E16">
        <v>39</v>
      </c>
      <c r="F16">
        <f t="shared" si="0"/>
        <v>104.3445</v>
      </c>
      <c r="G16">
        <f t="shared" si="1"/>
        <v>0</v>
      </c>
    </row>
    <row r="17" spans="1:7">
      <c r="A17">
        <v>85.1565</v>
      </c>
      <c r="D17">
        <v>46.1565</v>
      </c>
      <c r="E17">
        <v>39</v>
      </c>
      <c r="F17">
        <f t="shared" si="0"/>
        <v>85.1565</v>
      </c>
      <c r="G17">
        <f t="shared" si="1"/>
        <v>0</v>
      </c>
    </row>
    <row r="18" spans="1:7">
      <c r="A18">
        <v>95.979</v>
      </c>
      <c r="D18">
        <v>56.979</v>
      </c>
      <c r="E18">
        <v>39</v>
      </c>
      <c r="F18">
        <f t="shared" si="0"/>
        <v>95.979</v>
      </c>
      <c r="G18">
        <f t="shared" si="1"/>
        <v>0</v>
      </c>
    </row>
    <row r="19" spans="1:7">
      <c r="A19">
        <v>133.068</v>
      </c>
      <c r="D19">
        <v>94.068</v>
      </c>
      <c r="E19">
        <v>39</v>
      </c>
      <c r="F19">
        <f t="shared" si="0"/>
        <v>133.068</v>
      </c>
      <c r="G19">
        <f t="shared" si="1"/>
        <v>0</v>
      </c>
    </row>
    <row r="20" spans="1:7">
      <c r="A20">
        <v>106.9185</v>
      </c>
      <c r="D20">
        <v>67.9185</v>
      </c>
      <c r="E20">
        <v>39</v>
      </c>
      <c r="F20">
        <f t="shared" si="0"/>
        <v>106.9185</v>
      </c>
      <c r="G20">
        <f t="shared" si="1"/>
        <v>0</v>
      </c>
    </row>
    <row r="21" spans="1:7">
      <c r="A21">
        <v>112.71</v>
      </c>
      <c r="D21">
        <v>73.71</v>
      </c>
      <c r="E21">
        <v>39</v>
      </c>
      <c r="F21">
        <f t="shared" si="0"/>
        <v>112.71</v>
      </c>
      <c r="G21">
        <f t="shared" si="1"/>
        <v>0</v>
      </c>
    </row>
    <row r="22" spans="1:7">
      <c r="A22">
        <v>122.7135</v>
      </c>
      <c r="D22">
        <v>83.7135</v>
      </c>
      <c r="E22">
        <v>39</v>
      </c>
      <c r="F22">
        <f t="shared" si="0"/>
        <v>122.7135</v>
      </c>
      <c r="G22">
        <f t="shared" si="1"/>
        <v>0</v>
      </c>
    </row>
    <row r="23" spans="1:7">
      <c r="A23">
        <v>100.9515</v>
      </c>
      <c r="D23">
        <v>61.9515</v>
      </c>
      <c r="E23">
        <v>39</v>
      </c>
      <c r="F23">
        <f t="shared" si="0"/>
        <v>100.9515</v>
      </c>
      <c r="G23">
        <f t="shared" si="1"/>
        <v>0</v>
      </c>
    </row>
    <row r="24" spans="1:7">
      <c r="A24">
        <v>99.489</v>
      </c>
      <c r="D24">
        <v>60.489</v>
      </c>
      <c r="E24">
        <v>39</v>
      </c>
      <c r="F24">
        <f t="shared" si="0"/>
        <v>99.489</v>
      </c>
      <c r="G24">
        <f t="shared" si="1"/>
        <v>0</v>
      </c>
    </row>
    <row r="25" spans="1:7">
      <c r="A25">
        <v>88.608</v>
      </c>
      <c r="D25">
        <v>49.608</v>
      </c>
      <c r="E25">
        <v>39</v>
      </c>
      <c r="F25">
        <f t="shared" si="0"/>
        <v>88.608</v>
      </c>
      <c r="G25">
        <f t="shared" si="1"/>
        <v>0</v>
      </c>
    </row>
    <row r="26" spans="1:7">
      <c r="A26">
        <v>117.0975</v>
      </c>
      <c r="D26">
        <v>78.0975</v>
      </c>
      <c r="E26">
        <v>39</v>
      </c>
      <c r="F26">
        <f t="shared" si="0"/>
        <v>117.0975</v>
      </c>
      <c r="G26">
        <f t="shared" si="1"/>
        <v>0</v>
      </c>
    </row>
    <row r="27" spans="1:7">
      <c r="A27">
        <v>186.1275</v>
      </c>
      <c r="D27">
        <v>147.1275</v>
      </c>
      <c r="E27">
        <v>39</v>
      </c>
      <c r="F27">
        <f t="shared" si="0"/>
        <v>186.1275</v>
      </c>
      <c r="G27">
        <f t="shared" si="1"/>
        <v>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2018-02-09T10:27:00Z</dcterms:created>
  <dcterms:modified xsi:type="dcterms:W3CDTF">2018-02-22T09:37:30Z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